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" activeTab="1"/>
  </bookViews>
  <sheets>
    <sheet name="Tabela - instrukcja" sheetId="1" r:id="rId1"/>
    <sheet name="tabela pomocnicza" sheetId="2" r:id="rId2"/>
  </sheets>
  <definedNames/>
  <calcPr fullCalcOnLoad="1"/>
</workbook>
</file>

<file path=xl/comments2.xml><?xml version="1.0" encoding="utf-8"?>
<comments xmlns="http://schemas.openxmlformats.org/spreadsheetml/2006/main">
  <authors>
    <author>SGZK</author>
  </authors>
  <commentList>
    <comment ref="J3" authorId="0">
      <text>
        <r>
          <rPr>
            <b/>
            <sz val="8"/>
            <rFont val="Tahoma"/>
            <family val="0"/>
          </rPr>
          <t>SGZK: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<sst xmlns="http://schemas.openxmlformats.org/spreadsheetml/2006/main" count="55" uniqueCount="34">
  <si>
    <t>miesiąc</t>
  </si>
  <si>
    <t>Wynagrodzenie brutto</t>
  </si>
  <si>
    <t>Zaliczka na podatek dochodowy</t>
  </si>
  <si>
    <t>Składki ZUS finansowane przez pracownika</t>
  </si>
  <si>
    <t>Fundusz Pracy</t>
  </si>
  <si>
    <t>Składki społeczne ZUS finansowane przez pracodawcę</t>
  </si>
  <si>
    <t>emerytalne</t>
  </si>
  <si>
    <t>rentowe</t>
  </si>
  <si>
    <t>Wydatki kwalifikowalne</t>
  </si>
  <si>
    <t>Wydatki niekwalifikowalne</t>
  </si>
  <si>
    <t>Styczeń</t>
  </si>
  <si>
    <t>Luty</t>
  </si>
  <si>
    <t>Marzec</t>
  </si>
  <si>
    <t>Kwiecień</t>
  </si>
  <si>
    <t>Maj</t>
  </si>
  <si>
    <t>Czerwiec</t>
  </si>
  <si>
    <t xml:space="preserve">Lipiec </t>
  </si>
  <si>
    <t>Sierpień</t>
  </si>
  <si>
    <t>Wrzesień</t>
  </si>
  <si>
    <t>Razem</t>
  </si>
  <si>
    <t>wypadko we</t>
  </si>
  <si>
    <t>Składki pracodawcy</t>
  </si>
  <si>
    <t>wypadkowe</t>
  </si>
  <si>
    <t>ubezpieczenie zdrowotne</t>
  </si>
  <si>
    <t>fundusz pracy %</t>
  </si>
  <si>
    <t>zus pracodawcy %</t>
  </si>
  <si>
    <t>zus pracownika %</t>
  </si>
  <si>
    <t>skł zdrow %</t>
  </si>
  <si>
    <t>RAZEM</t>
  </si>
  <si>
    <t>razem 6</t>
  </si>
  <si>
    <t>miesiąc                    imię i nazwisko</t>
  </si>
  <si>
    <t>Zaliczka na podatek dochodowy %</t>
  </si>
  <si>
    <t>% dla projektu</t>
  </si>
  <si>
    <t>Tabela koszty osobowe pracowników (nazwa instytucji)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</si>
</sst>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44">
    <font>
      <sz val="10"/>
      <name val="Arial CE"/>
      <family val="0"/>
    </font>
    <font>
      <sz val="8"/>
      <name val="Arial Narrow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10"/>
      <color indexed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textRotation="90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textRotation="90" wrapText="1"/>
    </xf>
    <xf numFmtId="2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textRotation="90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2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0" fontId="7" fillId="0" borderId="31" xfId="0" applyFont="1" applyBorder="1" applyAlignment="1">
      <alignment/>
    </xf>
    <xf numFmtId="0" fontId="2" fillId="0" borderId="31" xfId="0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2" fontId="0" fillId="33" borderId="32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2" fontId="0" fillId="33" borderId="3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2" fontId="2" fillId="0" borderId="19" xfId="0" applyNumberFormat="1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2" fontId="7" fillId="0" borderId="31" xfId="0" applyNumberFormat="1" applyFont="1" applyFill="1" applyBorder="1" applyAlignment="1">
      <alignment/>
    </xf>
    <xf numFmtId="2" fontId="7" fillId="33" borderId="31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166" fontId="0" fillId="0" borderId="26" xfId="0" applyNumberFormat="1" applyFont="1" applyFill="1" applyBorder="1" applyAlignment="1">
      <alignment/>
    </xf>
    <xf numFmtId="0" fontId="1" fillId="0" borderId="16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35" xfId="0" applyFont="1" applyBorder="1" applyAlignment="1">
      <alignment horizontal="center" textRotation="90" wrapText="1"/>
    </xf>
    <xf numFmtId="0" fontId="0" fillId="0" borderId="14" xfId="0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textRotation="90" wrapText="1"/>
    </xf>
    <xf numFmtId="0" fontId="1" fillId="0" borderId="36" xfId="0" applyFont="1" applyBorder="1" applyAlignment="1">
      <alignment horizontal="center" textRotation="90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right" vertical="distributed" wrapText="1" readingOrder="1"/>
    </xf>
    <xf numFmtId="0" fontId="1" fillId="0" borderId="41" xfId="0" applyFont="1" applyFill="1" applyBorder="1" applyAlignment="1">
      <alignment horizontal="right" vertical="distributed" wrapText="1" readingOrder="1"/>
    </xf>
    <xf numFmtId="0" fontId="1" fillId="0" borderId="42" xfId="0" applyFont="1" applyFill="1" applyBorder="1" applyAlignment="1">
      <alignment horizontal="right" vertical="distributed" wrapText="1" readingOrder="1"/>
    </xf>
    <xf numFmtId="0" fontId="1" fillId="0" borderId="43" xfId="0" applyFont="1" applyFill="1" applyBorder="1" applyAlignment="1">
      <alignment horizontal="right" vertical="distributed" wrapText="1" readingOrder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textRotation="90" wrapText="1"/>
    </xf>
    <xf numFmtId="0" fontId="1" fillId="0" borderId="45" xfId="0" applyFont="1" applyFill="1" applyBorder="1" applyAlignment="1">
      <alignment horizontal="center" textRotation="90" wrapText="1"/>
    </xf>
    <xf numFmtId="0" fontId="0" fillId="0" borderId="45" xfId="0" applyBorder="1" applyAlignment="1">
      <alignment horizontal="center" textRotation="90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46" xfId="0" applyFont="1" applyFill="1" applyBorder="1" applyAlignment="1">
      <alignment horizontal="center" textRotation="90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zoomScalePageLayoutView="0" workbookViewId="0" topLeftCell="A1">
      <selection activeCell="C6" sqref="C6"/>
    </sheetView>
  </sheetViews>
  <sheetFormatPr defaultColWidth="9.00390625" defaultRowHeight="12.75"/>
  <cols>
    <col min="2" max="2" width="17.875" style="0" bestFit="1" customWidth="1"/>
    <col min="3" max="3" width="9.625" style="0" bestFit="1" customWidth="1"/>
    <col min="4" max="5" width="9.25390625" style="0" bestFit="1" customWidth="1"/>
  </cols>
  <sheetData>
    <row r="1" spans="2:12" ht="53.25" customHeight="1">
      <c r="B1" s="66" t="s">
        <v>0</v>
      </c>
      <c r="C1" s="60" t="s">
        <v>1</v>
      </c>
      <c r="D1" s="60" t="s">
        <v>2</v>
      </c>
      <c r="E1" s="60" t="s">
        <v>3</v>
      </c>
      <c r="F1" s="60" t="s">
        <v>4</v>
      </c>
      <c r="G1" s="65" t="s">
        <v>5</v>
      </c>
      <c r="H1" s="65"/>
      <c r="I1" s="65"/>
      <c r="J1" s="60" t="s">
        <v>8</v>
      </c>
      <c r="K1" s="62" t="s">
        <v>9</v>
      </c>
      <c r="L1" s="1"/>
    </row>
    <row r="2" spans="2:11" ht="41.25" customHeight="1" thickBot="1">
      <c r="B2" s="67"/>
      <c r="C2" s="61"/>
      <c r="D2" s="61"/>
      <c r="E2" s="61"/>
      <c r="F2" s="61"/>
      <c r="G2" s="5" t="s">
        <v>6</v>
      </c>
      <c r="H2" s="5" t="s">
        <v>7</v>
      </c>
      <c r="I2" s="5" t="s">
        <v>20</v>
      </c>
      <c r="J2" s="61"/>
      <c r="K2" s="63"/>
    </row>
    <row r="3" spans="2:11" ht="13.5" thickBot="1">
      <c r="B3" s="16">
        <v>1</v>
      </c>
      <c r="C3" s="6">
        <v>2</v>
      </c>
      <c r="D3" s="6">
        <v>3</v>
      </c>
      <c r="E3" s="6">
        <v>4</v>
      </c>
      <c r="F3" s="6">
        <v>5</v>
      </c>
      <c r="G3" s="64">
        <v>6</v>
      </c>
      <c r="H3" s="64"/>
      <c r="I3" s="64"/>
      <c r="J3" s="6">
        <v>7</v>
      </c>
      <c r="K3" s="17">
        <v>8</v>
      </c>
    </row>
    <row r="4" spans="2:11" ht="12.75">
      <c r="B4" s="7" t="s">
        <v>10</v>
      </c>
      <c r="C4" s="15">
        <v>10600</v>
      </c>
      <c r="D4" s="15">
        <v>681</v>
      </c>
      <c r="E4" s="15">
        <v>2737.24</v>
      </c>
      <c r="F4" s="15">
        <v>259.7</v>
      </c>
      <c r="G4" s="8">
        <v>1034.56</v>
      </c>
      <c r="H4" s="15">
        <v>689</v>
      </c>
      <c r="I4" s="15">
        <v>204.59</v>
      </c>
      <c r="J4" s="8">
        <v>7706.01</v>
      </c>
      <c r="K4" s="9">
        <v>5091.74</v>
      </c>
    </row>
    <row r="5" spans="2:11" ht="12.75">
      <c r="B5" s="3" t="s">
        <v>11</v>
      </c>
      <c r="C5" s="12">
        <v>10600</v>
      </c>
      <c r="D5" s="12">
        <v>681</v>
      </c>
      <c r="E5" s="12">
        <v>2737.24</v>
      </c>
      <c r="F5" s="12">
        <v>259.7</v>
      </c>
      <c r="G5" s="2">
        <v>1034.56</v>
      </c>
      <c r="H5" s="12">
        <v>689</v>
      </c>
      <c r="I5" s="12">
        <v>204.59</v>
      </c>
      <c r="J5" s="2">
        <v>7770.19</v>
      </c>
      <c r="K5" s="4">
        <v>6488.87</v>
      </c>
    </row>
    <row r="6" spans="2:11" ht="12.75">
      <c r="B6" s="3" t="s">
        <v>12</v>
      </c>
      <c r="C6" s="12">
        <v>10600</v>
      </c>
      <c r="D6" s="12">
        <v>681</v>
      </c>
      <c r="E6" s="12">
        <v>2737.24</v>
      </c>
      <c r="F6" s="12">
        <v>259.7</v>
      </c>
      <c r="G6" s="2">
        <v>1034.56</v>
      </c>
      <c r="H6" s="12">
        <v>689</v>
      </c>
      <c r="I6" s="12">
        <v>204.59</v>
      </c>
      <c r="J6" s="2">
        <v>7479.69</v>
      </c>
      <c r="K6" s="4">
        <v>5318.76</v>
      </c>
    </row>
    <row r="7" spans="2:11" ht="12.75">
      <c r="B7" s="3" t="s">
        <v>13</v>
      </c>
      <c r="C7" s="12">
        <v>10600</v>
      </c>
      <c r="D7" s="12">
        <v>681</v>
      </c>
      <c r="E7" s="12">
        <v>2737.24</v>
      </c>
      <c r="F7" s="12">
        <v>259.7</v>
      </c>
      <c r="G7" s="12">
        <v>1034.56</v>
      </c>
      <c r="H7" s="12">
        <v>689</v>
      </c>
      <c r="I7" s="12">
        <v>190.8</v>
      </c>
      <c r="J7" s="2">
        <v>8109.77</v>
      </c>
      <c r="K7" s="4">
        <v>4674.89</v>
      </c>
    </row>
    <row r="8" spans="2:11" ht="12.75">
      <c r="B8" s="3" t="s">
        <v>14</v>
      </c>
      <c r="C8" s="12">
        <v>10600</v>
      </c>
      <c r="D8" s="12">
        <v>681</v>
      </c>
      <c r="E8" s="12">
        <v>2737.24</v>
      </c>
      <c r="F8" s="12">
        <v>259.7</v>
      </c>
      <c r="G8" s="12">
        <v>1034.56</v>
      </c>
      <c r="H8" s="12">
        <v>689</v>
      </c>
      <c r="I8" s="12">
        <v>190.8</v>
      </c>
      <c r="J8" s="12">
        <v>7822.9</v>
      </c>
      <c r="K8" s="4">
        <v>4961.76</v>
      </c>
    </row>
    <row r="9" spans="2:11" ht="12.75">
      <c r="B9" s="3" t="s">
        <v>15</v>
      </c>
      <c r="C9" s="12">
        <v>11364.25</v>
      </c>
      <c r="D9" s="12">
        <v>826</v>
      </c>
      <c r="E9" s="12">
        <v>2737.24</v>
      </c>
      <c r="F9" s="12">
        <v>259.7</v>
      </c>
      <c r="G9" s="12">
        <v>1034.56</v>
      </c>
      <c r="H9" s="12">
        <v>689</v>
      </c>
      <c r="I9" s="12">
        <v>190.8</v>
      </c>
      <c r="J9" s="12">
        <v>8340.2</v>
      </c>
      <c r="K9" s="4">
        <v>5208.71</v>
      </c>
    </row>
    <row r="10" spans="2:11" ht="12.75">
      <c r="B10" s="3" t="s">
        <v>16</v>
      </c>
      <c r="C10" s="12">
        <v>12364.25</v>
      </c>
      <c r="D10" s="12">
        <v>917</v>
      </c>
      <c r="E10" s="12">
        <v>2995.48</v>
      </c>
      <c r="F10" s="12">
        <v>284.74</v>
      </c>
      <c r="G10" s="12">
        <v>1132.16</v>
      </c>
      <c r="H10" s="12">
        <v>754</v>
      </c>
      <c r="I10" s="12">
        <v>208.8</v>
      </c>
      <c r="J10" s="2">
        <v>8134.68</v>
      </c>
      <c r="K10" s="4">
        <v>6620.33</v>
      </c>
    </row>
    <row r="11" spans="2:11" ht="12.75">
      <c r="B11" s="3" t="s">
        <v>17</v>
      </c>
      <c r="C11" s="12">
        <v>13892.75</v>
      </c>
      <c r="D11" s="12">
        <v>1207</v>
      </c>
      <c r="E11" s="12">
        <v>2995.48</v>
      </c>
      <c r="F11" s="12">
        <v>284.2</v>
      </c>
      <c r="G11" s="12">
        <v>1132.16</v>
      </c>
      <c r="H11" s="12">
        <v>754</v>
      </c>
      <c r="I11" s="12">
        <v>208.8</v>
      </c>
      <c r="J11" s="2">
        <v>10027.16</v>
      </c>
      <c r="K11" s="4">
        <v>6256.44</v>
      </c>
    </row>
    <row r="12" spans="2:11" ht="13.5" thickBot="1">
      <c r="B12" s="10" t="s">
        <v>18</v>
      </c>
      <c r="C12" s="13">
        <v>11600</v>
      </c>
      <c r="D12" s="13">
        <v>772</v>
      </c>
      <c r="E12" s="12">
        <v>2995.48</v>
      </c>
      <c r="F12" s="13">
        <v>284.2</v>
      </c>
      <c r="G12" s="13">
        <v>1132.16</v>
      </c>
      <c r="H12" s="13">
        <v>754</v>
      </c>
      <c r="I12" s="13">
        <v>208.8</v>
      </c>
      <c r="J12" s="13">
        <v>8480.3</v>
      </c>
      <c r="K12" s="14">
        <v>5510.46</v>
      </c>
    </row>
    <row r="13" spans="2:11" ht="13.5" thickBot="1">
      <c r="B13" s="11" t="s">
        <v>19</v>
      </c>
      <c r="C13" s="18">
        <f>SUM(C4:C12)</f>
        <v>102221.25</v>
      </c>
      <c r="D13" s="18">
        <f aca="true" t="shared" si="0" ref="D13:K13">SUM(D4:D12)</f>
        <v>7127</v>
      </c>
      <c r="E13" s="18">
        <f t="shared" si="0"/>
        <v>25409.879999999997</v>
      </c>
      <c r="F13" s="18">
        <f t="shared" si="0"/>
        <v>2411.3399999999997</v>
      </c>
      <c r="G13" s="18">
        <f t="shared" si="0"/>
        <v>9603.839999999998</v>
      </c>
      <c r="H13" s="18">
        <f t="shared" si="0"/>
        <v>6396</v>
      </c>
      <c r="I13" s="18">
        <f t="shared" si="0"/>
        <v>1812.5699999999997</v>
      </c>
      <c r="J13" s="18">
        <f t="shared" si="0"/>
        <v>73870.9</v>
      </c>
      <c r="K13" s="18">
        <f t="shared" si="0"/>
        <v>50131.96000000001</v>
      </c>
    </row>
    <row r="18" ht="12.75">
      <c r="J18">
        <v>3911.42</v>
      </c>
    </row>
    <row r="19" spans="6:10" ht="12.75">
      <c r="F19">
        <v>938</v>
      </c>
      <c r="J19">
        <v>3870.05</v>
      </c>
    </row>
    <row r="20" spans="6:10" ht="12.75">
      <c r="F20" s="19">
        <f>F19-D10</f>
        <v>21</v>
      </c>
      <c r="J20">
        <f>J18-J19</f>
        <v>41.36999999999989</v>
      </c>
    </row>
  </sheetData>
  <sheetProtection/>
  <mergeCells count="9">
    <mergeCell ref="J1:J2"/>
    <mergeCell ref="K1:K2"/>
    <mergeCell ref="G3:I3"/>
    <mergeCell ref="G1:I1"/>
    <mergeCell ref="F1:F2"/>
    <mergeCell ref="B1:B2"/>
    <mergeCell ref="C1:C2"/>
    <mergeCell ref="D1:D2"/>
    <mergeCell ref="E1:E2"/>
  </mergeCells>
  <printOptions horizontalCentered="1"/>
  <pageMargins left="0.15748031496062992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&amp;LTabela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30"/>
  <sheetViews>
    <sheetView tabSelected="1" zoomScalePageLayoutView="0" workbookViewId="0" topLeftCell="A1">
      <selection activeCell="T1" sqref="T1:T16384"/>
    </sheetView>
  </sheetViews>
  <sheetFormatPr defaultColWidth="9.00390625" defaultRowHeight="12.75"/>
  <cols>
    <col min="1" max="1" width="10.75390625" style="25" customWidth="1"/>
    <col min="2" max="2" width="17.875" style="25" bestFit="1" customWidth="1"/>
    <col min="3" max="3" width="9.625" style="25" bestFit="1" customWidth="1"/>
    <col min="4" max="5" width="9.625" style="25" customWidth="1"/>
    <col min="6" max="9" width="8.625" style="25" customWidth="1"/>
    <col min="10" max="11" width="8.875" style="25" customWidth="1"/>
    <col min="12" max="12" width="9.00390625" style="25" customWidth="1"/>
    <col min="13" max="13" width="8.75390625" style="25" customWidth="1"/>
    <col min="14" max="14" width="7.375" style="25" customWidth="1"/>
    <col min="15" max="15" width="8.625" style="25" customWidth="1"/>
    <col min="16" max="17" width="7.375" style="25" customWidth="1"/>
    <col min="18" max="18" width="9.125" style="25" customWidth="1"/>
    <col min="19" max="19" width="9.625" style="25" bestFit="1" customWidth="1"/>
    <col min="20" max="16384" width="9.125" style="25" customWidth="1"/>
  </cols>
  <sheetData>
    <row r="1" ht="12.75"/>
    <row r="2" spans="1:10" s="23" customFormat="1" ht="16.5" thickBot="1">
      <c r="A2" s="56" t="s">
        <v>33</v>
      </c>
      <c r="B2" s="56"/>
      <c r="C2" s="56"/>
      <c r="D2" s="56"/>
      <c r="E2" s="56"/>
      <c r="F2" s="56"/>
      <c r="G2" s="56"/>
      <c r="H2" s="56"/>
      <c r="I2" s="20"/>
      <c r="J2" s="20"/>
    </row>
    <row r="3" spans="1:20" ht="35.25" customHeight="1">
      <c r="A3" s="75" t="s">
        <v>30</v>
      </c>
      <c r="B3" s="76"/>
      <c r="C3" s="85" t="s">
        <v>1</v>
      </c>
      <c r="D3" s="82" t="s">
        <v>2</v>
      </c>
      <c r="E3" s="82" t="s">
        <v>31</v>
      </c>
      <c r="F3" s="72" t="s">
        <v>3</v>
      </c>
      <c r="G3" s="82" t="s">
        <v>23</v>
      </c>
      <c r="H3" s="82" t="s">
        <v>27</v>
      </c>
      <c r="I3" s="82" t="s">
        <v>26</v>
      </c>
      <c r="J3" s="72" t="s">
        <v>4</v>
      </c>
      <c r="K3" s="82" t="s">
        <v>24</v>
      </c>
      <c r="L3" s="74" t="s">
        <v>5</v>
      </c>
      <c r="M3" s="74"/>
      <c r="N3" s="74"/>
      <c r="O3" s="82" t="s">
        <v>29</v>
      </c>
      <c r="P3" s="82" t="s">
        <v>32</v>
      </c>
      <c r="Q3" s="82" t="s">
        <v>25</v>
      </c>
      <c r="R3" s="82" t="s">
        <v>21</v>
      </c>
      <c r="S3" s="72" t="s">
        <v>8</v>
      </c>
      <c r="T3" s="24"/>
    </row>
    <row r="4" spans="1:19" ht="49.5" customHeight="1" thickBot="1">
      <c r="A4" s="77"/>
      <c r="B4" s="78"/>
      <c r="C4" s="86"/>
      <c r="D4" s="83"/>
      <c r="E4" s="83"/>
      <c r="F4" s="73"/>
      <c r="G4" s="84"/>
      <c r="H4" s="83"/>
      <c r="I4" s="83"/>
      <c r="J4" s="73"/>
      <c r="K4" s="83"/>
      <c r="L4" s="21" t="s">
        <v>6</v>
      </c>
      <c r="M4" s="21" t="s">
        <v>7</v>
      </c>
      <c r="N4" s="21" t="s">
        <v>22</v>
      </c>
      <c r="O4" s="83"/>
      <c r="P4" s="83"/>
      <c r="Q4" s="83"/>
      <c r="R4" s="83"/>
      <c r="S4" s="73"/>
    </row>
    <row r="5" spans="1:19" ht="13.5" thickBot="1">
      <c r="A5" s="79">
        <v>1</v>
      </c>
      <c r="B5" s="80"/>
      <c r="C5" s="30">
        <v>2</v>
      </c>
      <c r="D5" s="30"/>
      <c r="E5" s="30"/>
      <c r="F5" s="26">
        <v>4</v>
      </c>
      <c r="G5" s="26"/>
      <c r="H5" s="26"/>
      <c r="I5" s="26"/>
      <c r="J5" s="26">
        <v>5</v>
      </c>
      <c r="K5" s="26"/>
      <c r="L5" s="71">
        <v>6</v>
      </c>
      <c r="M5" s="71"/>
      <c r="N5" s="71"/>
      <c r="O5" s="26"/>
      <c r="P5" s="26"/>
      <c r="Q5" s="26"/>
      <c r="R5" s="26"/>
      <c r="S5" s="26">
        <v>7</v>
      </c>
    </row>
    <row r="6" spans="1:19" ht="13.5" thickBot="1">
      <c r="A6" s="87" t="s">
        <v>10</v>
      </c>
      <c r="B6" s="32"/>
      <c r="C6" s="59">
        <v>0</v>
      </c>
      <c r="D6" s="31">
        <v>0</v>
      </c>
      <c r="E6" s="55">
        <v>0</v>
      </c>
      <c r="F6" s="31">
        <v>0</v>
      </c>
      <c r="G6" s="31">
        <v>0</v>
      </c>
      <c r="H6" s="55">
        <v>0</v>
      </c>
      <c r="I6" s="55">
        <v>0</v>
      </c>
      <c r="J6" s="31">
        <v>0</v>
      </c>
      <c r="K6" s="55">
        <v>0</v>
      </c>
      <c r="L6" s="31">
        <v>0</v>
      </c>
      <c r="M6" s="31">
        <v>0</v>
      </c>
      <c r="N6" s="31">
        <v>0</v>
      </c>
      <c r="O6" s="27">
        <f>SUM(L6+M6+N6)</f>
        <v>0</v>
      </c>
      <c r="P6" s="27">
        <v>0</v>
      </c>
      <c r="Q6" s="36">
        <f>SUM((O6*P6)/100)</f>
        <v>0</v>
      </c>
      <c r="R6" s="27">
        <f>SUM(O6+P6+Q6)</f>
        <v>0</v>
      </c>
      <c r="S6" s="27">
        <f>SUM(Q6+R6)</f>
        <v>0</v>
      </c>
    </row>
    <row r="7" spans="1:25" ht="13.5" thickBot="1">
      <c r="A7" s="88"/>
      <c r="B7" s="33"/>
      <c r="C7" s="31">
        <v>0</v>
      </c>
      <c r="D7" s="31">
        <v>0</v>
      </c>
      <c r="E7" s="55">
        <v>0</v>
      </c>
      <c r="F7" s="31">
        <v>0</v>
      </c>
      <c r="G7" s="31">
        <v>0</v>
      </c>
      <c r="H7" s="55">
        <v>0</v>
      </c>
      <c r="I7" s="55">
        <v>0</v>
      </c>
      <c r="J7" s="31">
        <v>0</v>
      </c>
      <c r="K7" s="55">
        <v>0</v>
      </c>
      <c r="L7" s="31">
        <v>0</v>
      </c>
      <c r="M7" s="31">
        <v>0</v>
      </c>
      <c r="N7" s="31">
        <v>0</v>
      </c>
      <c r="O7" s="27">
        <f>SUM(L7+M7+N7)</f>
        <v>0</v>
      </c>
      <c r="P7" s="27">
        <v>0</v>
      </c>
      <c r="Q7" s="36">
        <f>SUM((O7*P7)/100)</f>
        <v>0</v>
      </c>
      <c r="R7" s="27">
        <f>SUM(O7+P7+Q7)</f>
        <v>0</v>
      </c>
      <c r="S7" s="27">
        <f>SUM(Q7+R7)</f>
        <v>0</v>
      </c>
      <c r="Y7" s="25">
        <v>1</v>
      </c>
    </row>
    <row r="8" spans="1:19" ht="13.5" thickBot="1">
      <c r="A8" s="88"/>
      <c r="B8" s="47"/>
      <c r="C8" s="31">
        <v>0</v>
      </c>
      <c r="D8" s="31">
        <v>0</v>
      </c>
      <c r="E8" s="55">
        <v>0</v>
      </c>
      <c r="F8" s="31">
        <v>0</v>
      </c>
      <c r="G8" s="31">
        <v>0</v>
      </c>
      <c r="H8" s="55">
        <v>0</v>
      </c>
      <c r="I8" s="55">
        <v>0</v>
      </c>
      <c r="J8" s="31">
        <v>0</v>
      </c>
      <c r="K8" s="55">
        <v>0</v>
      </c>
      <c r="L8" s="31">
        <v>0</v>
      </c>
      <c r="M8" s="31">
        <v>0</v>
      </c>
      <c r="N8" s="31">
        <v>0</v>
      </c>
      <c r="O8" s="42">
        <f>SUM(L8+M8+N8)</f>
        <v>0</v>
      </c>
      <c r="P8" s="27">
        <v>0</v>
      </c>
      <c r="Q8" s="41">
        <f>SUM((O8*P8)/100)</f>
        <v>0</v>
      </c>
      <c r="R8" s="42">
        <f>SUM(O8+P8+Q8)</f>
        <v>0</v>
      </c>
      <c r="S8" s="27">
        <f>SUM(Q8+R8)</f>
        <v>0</v>
      </c>
    </row>
    <row r="9" spans="1:20" s="20" customFormat="1" ht="13.5" thickBot="1">
      <c r="A9" s="89"/>
      <c r="B9" s="39" t="s">
        <v>28</v>
      </c>
      <c r="C9" s="44">
        <f>SUM(C6:C8)</f>
        <v>0</v>
      </c>
      <c r="D9" s="44">
        <v>0</v>
      </c>
      <c r="E9" s="45">
        <v>0</v>
      </c>
      <c r="F9" s="44">
        <v>0</v>
      </c>
      <c r="G9" s="44">
        <v>0</v>
      </c>
      <c r="H9" s="45">
        <v>0</v>
      </c>
      <c r="I9" s="45">
        <v>0</v>
      </c>
      <c r="J9" s="44">
        <v>0</v>
      </c>
      <c r="K9" s="45">
        <v>0</v>
      </c>
      <c r="L9" s="44">
        <v>0</v>
      </c>
      <c r="M9" s="44">
        <v>0</v>
      </c>
      <c r="N9" s="44">
        <v>0</v>
      </c>
      <c r="O9" s="44">
        <f>SUM(O6:O8)</f>
        <v>0</v>
      </c>
      <c r="P9" s="44"/>
      <c r="Q9" s="45">
        <f>SUM(Q6:Q8)</f>
        <v>0</v>
      </c>
      <c r="R9" s="44">
        <f>SUM(R6:R8)</f>
        <v>0</v>
      </c>
      <c r="S9" s="44">
        <f>SUM(S6:S8)</f>
        <v>0</v>
      </c>
      <c r="T9" s="22"/>
    </row>
    <row r="10" spans="1:19" ht="13.5" thickBot="1">
      <c r="A10" s="81" t="s">
        <v>11</v>
      </c>
      <c r="B10" s="46"/>
      <c r="C10" s="31">
        <v>0</v>
      </c>
      <c r="D10" s="31">
        <v>0</v>
      </c>
      <c r="E10" s="55">
        <v>0</v>
      </c>
      <c r="F10" s="31">
        <v>0</v>
      </c>
      <c r="G10" s="31">
        <v>0</v>
      </c>
      <c r="H10" s="55">
        <v>0</v>
      </c>
      <c r="I10" s="55">
        <v>0</v>
      </c>
      <c r="J10" s="35">
        <f aca="true" t="shared" si="0" ref="J10:J16">C10*2.45%</f>
        <v>0</v>
      </c>
      <c r="K10" s="55">
        <v>0</v>
      </c>
      <c r="L10" s="31">
        <v>0</v>
      </c>
      <c r="M10" s="31">
        <v>0</v>
      </c>
      <c r="N10" s="31">
        <v>0</v>
      </c>
      <c r="O10" s="35">
        <f>SUM(L10+M10+N10)</f>
        <v>0</v>
      </c>
      <c r="P10" s="27">
        <v>0</v>
      </c>
      <c r="Q10" s="36">
        <f>SUM((O10*P10)/100)</f>
        <v>0</v>
      </c>
      <c r="R10" s="27">
        <f>SUM(O10+P10+Q10)</f>
        <v>0</v>
      </c>
      <c r="S10" s="27">
        <f>SUM(Q10+R10)</f>
        <v>0</v>
      </c>
    </row>
    <row r="11" spans="1:19" ht="13.5" thickBot="1">
      <c r="A11" s="69"/>
      <c r="B11" s="33"/>
      <c r="C11" s="31">
        <v>0</v>
      </c>
      <c r="D11" s="31">
        <v>0</v>
      </c>
      <c r="E11" s="55">
        <v>0</v>
      </c>
      <c r="F11" s="31">
        <v>0</v>
      </c>
      <c r="G11" s="31">
        <v>0</v>
      </c>
      <c r="H11" s="55">
        <v>0</v>
      </c>
      <c r="I11" s="55">
        <v>0</v>
      </c>
      <c r="J11" s="28">
        <f t="shared" si="0"/>
        <v>0</v>
      </c>
      <c r="K11" s="55">
        <v>0</v>
      </c>
      <c r="L11" s="31">
        <v>0</v>
      </c>
      <c r="M11" s="31">
        <v>0</v>
      </c>
      <c r="N11" s="31">
        <v>0</v>
      </c>
      <c r="O11" s="27">
        <f>SUM(L11+M11+N11)</f>
        <v>0</v>
      </c>
      <c r="P11" s="27">
        <v>0</v>
      </c>
      <c r="Q11" s="36">
        <v>0</v>
      </c>
      <c r="R11" s="27">
        <f>SUM(O11+P11+Q11)</f>
        <v>0</v>
      </c>
      <c r="S11" s="27">
        <f>SUM(Q11+R11)</f>
        <v>0</v>
      </c>
    </row>
    <row r="12" spans="1:19" ht="13.5" thickBot="1">
      <c r="A12" s="69"/>
      <c r="B12" s="33"/>
      <c r="C12" s="31">
        <v>0</v>
      </c>
      <c r="D12" s="31">
        <v>0</v>
      </c>
      <c r="E12" s="55">
        <v>0</v>
      </c>
      <c r="F12" s="31">
        <v>0</v>
      </c>
      <c r="G12" s="31">
        <v>0</v>
      </c>
      <c r="H12" s="55">
        <v>0</v>
      </c>
      <c r="I12" s="55">
        <v>0</v>
      </c>
      <c r="J12" s="40">
        <f t="shared" si="0"/>
        <v>0</v>
      </c>
      <c r="K12" s="55">
        <v>0</v>
      </c>
      <c r="L12" s="31">
        <v>0</v>
      </c>
      <c r="M12" s="31">
        <v>0</v>
      </c>
      <c r="N12" s="31">
        <v>0</v>
      </c>
      <c r="O12" s="42">
        <f>SUM(L12+M12+N12)</f>
        <v>0</v>
      </c>
      <c r="P12" s="27">
        <v>0</v>
      </c>
      <c r="Q12" s="41">
        <f>SUM((O12*P12)/100)</f>
        <v>0</v>
      </c>
      <c r="R12" s="42">
        <f>SUM(O12+P12+Q12)</f>
        <v>0</v>
      </c>
      <c r="S12" s="27">
        <f>SUM(Q12+R12)</f>
        <v>0</v>
      </c>
    </row>
    <row r="13" spans="1:20" s="20" customFormat="1" ht="13.5" thickBot="1">
      <c r="A13" s="70"/>
      <c r="B13" s="34" t="s">
        <v>28</v>
      </c>
      <c r="C13" s="49">
        <f>SUM(C10:C12)</f>
        <v>0</v>
      </c>
      <c r="D13" s="44">
        <v>0</v>
      </c>
      <c r="E13" s="45">
        <v>0</v>
      </c>
      <c r="F13" s="44">
        <v>0</v>
      </c>
      <c r="G13" s="44">
        <v>0</v>
      </c>
      <c r="H13" s="45">
        <v>0</v>
      </c>
      <c r="I13" s="45">
        <v>0</v>
      </c>
      <c r="J13" s="29">
        <f>SUM(J10:J12)</f>
        <v>0</v>
      </c>
      <c r="K13" s="45">
        <v>0</v>
      </c>
      <c r="L13" s="44">
        <v>0</v>
      </c>
      <c r="M13" s="44">
        <v>0</v>
      </c>
      <c r="N13" s="44">
        <v>0</v>
      </c>
      <c r="O13" s="29">
        <f>SUM(O10:O12)</f>
        <v>0</v>
      </c>
      <c r="P13" s="29"/>
      <c r="Q13" s="50">
        <f>SUM(Q10:Q12)</f>
        <v>0</v>
      </c>
      <c r="R13" s="44">
        <f>SUM(R10:R12)</f>
        <v>0</v>
      </c>
      <c r="S13" s="44">
        <f>SUM(S10:S12)</f>
        <v>0</v>
      </c>
      <c r="T13" s="22"/>
    </row>
    <row r="14" spans="1:19" ht="27" customHeight="1" thickBot="1">
      <c r="A14" s="68" t="s">
        <v>12</v>
      </c>
      <c r="B14" s="48"/>
      <c r="C14" s="31">
        <v>0</v>
      </c>
      <c r="D14" s="31">
        <v>0</v>
      </c>
      <c r="E14" s="55">
        <v>0</v>
      </c>
      <c r="F14" s="31">
        <v>0</v>
      </c>
      <c r="G14" s="31">
        <v>0</v>
      </c>
      <c r="H14" s="55">
        <v>0</v>
      </c>
      <c r="I14" s="55">
        <v>0</v>
      </c>
      <c r="J14" s="27">
        <f t="shared" si="0"/>
        <v>0</v>
      </c>
      <c r="K14" s="55">
        <v>0</v>
      </c>
      <c r="L14" s="31">
        <v>0</v>
      </c>
      <c r="M14" s="31">
        <v>0</v>
      </c>
      <c r="N14" s="31">
        <v>0</v>
      </c>
      <c r="O14" s="27">
        <f>SUM(L14+M14+N14)</f>
        <v>0</v>
      </c>
      <c r="P14" s="27">
        <v>0</v>
      </c>
      <c r="Q14" s="37">
        <f>SUM((O14*P14)/100)</f>
        <v>0</v>
      </c>
      <c r="R14" s="27">
        <f>SUM(O14+P14+Q14)</f>
        <v>0</v>
      </c>
      <c r="S14" s="27">
        <f>SUM(Q14+R14)</f>
        <v>0</v>
      </c>
    </row>
    <row r="15" spans="1:19" ht="13.5" thickBot="1">
      <c r="A15" s="69"/>
      <c r="B15" s="33"/>
      <c r="C15" s="31">
        <v>0</v>
      </c>
      <c r="D15" s="31">
        <v>0</v>
      </c>
      <c r="E15" s="55">
        <v>0</v>
      </c>
      <c r="F15" s="31">
        <v>0</v>
      </c>
      <c r="G15" s="31">
        <v>0</v>
      </c>
      <c r="H15" s="55">
        <v>0</v>
      </c>
      <c r="I15" s="55">
        <v>0</v>
      </c>
      <c r="J15" s="27">
        <f t="shared" si="0"/>
        <v>0</v>
      </c>
      <c r="K15" s="55">
        <v>0</v>
      </c>
      <c r="L15" s="31">
        <v>0</v>
      </c>
      <c r="M15" s="31">
        <v>0</v>
      </c>
      <c r="N15" s="31">
        <v>0</v>
      </c>
      <c r="O15" s="27">
        <f>SUM(L15+M15+N15)</f>
        <v>0</v>
      </c>
      <c r="P15" s="27">
        <v>0</v>
      </c>
      <c r="Q15" s="37">
        <f>SUM((O15*P15)/100)</f>
        <v>0</v>
      </c>
      <c r="R15" s="27">
        <f>SUM(O15+P15+Q15)</f>
        <v>0</v>
      </c>
      <c r="S15" s="27">
        <f>SUM(Q15+R15)</f>
        <v>0</v>
      </c>
    </row>
    <row r="16" spans="1:19" ht="13.5" thickBot="1">
      <c r="A16" s="69"/>
      <c r="B16" s="33"/>
      <c r="C16" s="31">
        <v>0</v>
      </c>
      <c r="D16" s="31">
        <v>0</v>
      </c>
      <c r="E16" s="55">
        <v>0</v>
      </c>
      <c r="F16" s="31">
        <v>0</v>
      </c>
      <c r="G16" s="31">
        <v>0</v>
      </c>
      <c r="H16" s="55">
        <v>0</v>
      </c>
      <c r="I16" s="55">
        <v>0</v>
      </c>
      <c r="J16" s="40">
        <f t="shared" si="0"/>
        <v>0</v>
      </c>
      <c r="K16" s="55">
        <v>0</v>
      </c>
      <c r="L16" s="31">
        <v>0</v>
      </c>
      <c r="M16" s="31">
        <v>0</v>
      </c>
      <c r="N16" s="31">
        <v>0</v>
      </c>
      <c r="O16" s="42">
        <f>SUM(L16+M16+N16)</f>
        <v>0</v>
      </c>
      <c r="P16" s="27">
        <v>0</v>
      </c>
      <c r="Q16" s="43">
        <f>SUM((O16*P16)/100)</f>
        <v>0</v>
      </c>
      <c r="R16" s="42">
        <f>SUM(O16+P16+Q16)</f>
        <v>0</v>
      </c>
      <c r="S16" s="27">
        <f>SUM(Q16+R16)</f>
        <v>0</v>
      </c>
    </row>
    <row r="17" spans="1:20" s="20" customFormat="1" ht="13.5" thickBot="1">
      <c r="A17" s="70"/>
      <c r="B17" s="34" t="s">
        <v>28</v>
      </c>
      <c r="C17" s="44">
        <f>SUM(C14:C16)</f>
        <v>0</v>
      </c>
      <c r="D17" s="44">
        <v>0</v>
      </c>
      <c r="E17" s="45">
        <v>0</v>
      </c>
      <c r="F17" s="44">
        <v>0</v>
      </c>
      <c r="G17" s="44">
        <v>0</v>
      </c>
      <c r="H17" s="45">
        <v>0</v>
      </c>
      <c r="I17" s="45">
        <v>0</v>
      </c>
      <c r="J17" s="44">
        <f>SUM(J14:J16)</f>
        <v>0</v>
      </c>
      <c r="K17" s="45">
        <v>0</v>
      </c>
      <c r="L17" s="44">
        <v>0</v>
      </c>
      <c r="M17" s="44">
        <v>0</v>
      </c>
      <c r="N17" s="44">
        <v>0</v>
      </c>
      <c r="O17" s="44">
        <f>SUM(O14:O16)</f>
        <v>0</v>
      </c>
      <c r="P17" s="44"/>
      <c r="Q17" s="45">
        <f>SUM(Q14:Q16)</f>
        <v>0</v>
      </c>
      <c r="R17" s="44">
        <f>SUM(R14:R16)</f>
        <v>0</v>
      </c>
      <c r="S17" s="44">
        <f>SUM(S14:S16)</f>
        <v>0</v>
      </c>
      <c r="T17" s="22"/>
    </row>
    <row r="18" spans="1:19" ht="13.5" thickBot="1">
      <c r="A18" s="68" t="s">
        <v>13</v>
      </c>
      <c r="B18" s="48"/>
      <c r="C18" s="31">
        <v>0</v>
      </c>
      <c r="D18" s="31">
        <v>0</v>
      </c>
      <c r="E18" s="55">
        <v>0</v>
      </c>
      <c r="F18" s="31">
        <v>0</v>
      </c>
      <c r="G18" s="31">
        <v>0</v>
      </c>
      <c r="H18" s="55">
        <v>0</v>
      </c>
      <c r="I18" s="55">
        <v>0</v>
      </c>
      <c r="J18" s="31">
        <v>0</v>
      </c>
      <c r="K18" s="55">
        <v>0</v>
      </c>
      <c r="L18" s="31">
        <v>0</v>
      </c>
      <c r="M18" s="31">
        <v>0</v>
      </c>
      <c r="N18" s="31">
        <v>0</v>
      </c>
      <c r="O18" s="27">
        <f>SUM(L18+M18+N18)</f>
        <v>0</v>
      </c>
      <c r="P18" s="27">
        <v>0</v>
      </c>
      <c r="Q18" s="37">
        <f>SUM((O18*P18)/100)</f>
        <v>0</v>
      </c>
      <c r="R18" s="27">
        <f>SUM(O18+P18+Q18)</f>
        <v>0</v>
      </c>
      <c r="S18" s="27">
        <f>SUM(Q18+R18)</f>
        <v>0</v>
      </c>
    </row>
    <row r="19" spans="1:19" ht="13.5" thickBot="1">
      <c r="A19" s="69"/>
      <c r="B19" s="33"/>
      <c r="C19" s="31">
        <v>0</v>
      </c>
      <c r="D19" s="31">
        <v>0</v>
      </c>
      <c r="E19" s="55">
        <v>0</v>
      </c>
      <c r="F19" s="31">
        <v>0</v>
      </c>
      <c r="G19" s="31">
        <v>0</v>
      </c>
      <c r="H19" s="55">
        <v>0</v>
      </c>
      <c r="I19" s="55">
        <v>0</v>
      </c>
      <c r="J19" s="31">
        <v>0</v>
      </c>
      <c r="K19" s="55">
        <v>0</v>
      </c>
      <c r="L19" s="31">
        <v>0</v>
      </c>
      <c r="M19" s="31">
        <v>0</v>
      </c>
      <c r="N19" s="31">
        <v>0</v>
      </c>
      <c r="O19" s="27">
        <f>SUM(L19+M19+N19)</f>
        <v>0</v>
      </c>
      <c r="P19" s="27">
        <v>0</v>
      </c>
      <c r="Q19" s="37">
        <f>SUM((O19*P19)/100)</f>
        <v>0</v>
      </c>
      <c r="R19" s="27">
        <f>SUM(O19+P19+Q19)</f>
        <v>0</v>
      </c>
      <c r="S19" s="27">
        <f>SUM(Q19+R19)</f>
        <v>0</v>
      </c>
    </row>
    <row r="20" spans="1:19" ht="13.5" thickBot="1">
      <c r="A20" s="69"/>
      <c r="B20" s="33"/>
      <c r="C20" s="31">
        <v>0</v>
      </c>
      <c r="D20" s="31">
        <v>0</v>
      </c>
      <c r="E20" s="55">
        <v>0</v>
      </c>
      <c r="F20" s="31">
        <v>0</v>
      </c>
      <c r="G20" s="31">
        <v>0</v>
      </c>
      <c r="H20" s="55">
        <v>0</v>
      </c>
      <c r="I20" s="55">
        <v>0</v>
      </c>
      <c r="J20" s="31">
        <v>0</v>
      </c>
      <c r="K20" s="55">
        <v>0</v>
      </c>
      <c r="L20" s="31">
        <v>0</v>
      </c>
      <c r="M20" s="31">
        <v>0</v>
      </c>
      <c r="N20" s="31">
        <v>0</v>
      </c>
      <c r="O20" s="42">
        <f>SUM(L20+M20+N20)</f>
        <v>0</v>
      </c>
      <c r="P20" s="27">
        <v>0</v>
      </c>
      <c r="Q20" s="43">
        <f>SUM((O20*P20)/100)</f>
        <v>0</v>
      </c>
      <c r="R20" s="42">
        <f>SUM(O20+P20+Q20)</f>
        <v>0</v>
      </c>
      <c r="S20" s="27">
        <f>SUM(Q20+R20)</f>
        <v>0</v>
      </c>
    </row>
    <row r="21" spans="1:19" ht="13.5" thickBot="1">
      <c r="A21" s="70"/>
      <c r="B21" s="34" t="s">
        <v>28</v>
      </c>
      <c r="C21" s="44">
        <f>SUM(C18:C20)</f>
        <v>0</v>
      </c>
      <c r="D21" s="44">
        <v>0</v>
      </c>
      <c r="E21" s="45">
        <v>0</v>
      </c>
      <c r="F21" s="44">
        <v>0</v>
      </c>
      <c r="G21" s="44">
        <v>0</v>
      </c>
      <c r="H21" s="45">
        <v>0</v>
      </c>
      <c r="I21" s="45">
        <v>0</v>
      </c>
      <c r="J21" s="44">
        <v>0</v>
      </c>
      <c r="K21" s="45">
        <v>0</v>
      </c>
      <c r="L21" s="44">
        <v>0</v>
      </c>
      <c r="M21" s="44">
        <v>0</v>
      </c>
      <c r="N21" s="44">
        <v>0</v>
      </c>
      <c r="O21" s="44">
        <f>SUM(O18:O20)</f>
        <v>0</v>
      </c>
      <c r="P21" s="44"/>
      <c r="Q21" s="45">
        <f>SUM(Q18:Q20)</f>
        <v>0</v>
      </c>
      <c r="R21" s="44">
        <f>SUM(R18:R20)</f>
        <v>0</v>
      </c>
      <c r="S21" s="44">
        <f>SUM(S18:S20)</f>
        <v>0</v>
      </c>
    </row>
    <row r="22" spans="1:19" ht="13.5" thickBot="1">
      <c r="A22" s="68" t="s">
        <v>14</v>
      </c>
      <c r="B22" s="48"/>
      <c r="C22" s="31">
        <v>0</v>
      </c>
      <c r="D22" s="31">
        <v>0</v>
      </c>
      <c r="E22" s="55">
        <v>0</v>
      </c>
      <c r="F22" s="31">
        <v>0</v>
      </c>
      <c r="G22" s="31">
        <v>0</v>
      </c>
      <c r="H22" s="55">
        <v>0</v>
      </c>
      <c r="I22" s="55">
        <v>0</v>
      </c>
      <c r="J22" s="31">
        <v>0</v>
      </c>
      <c r="K22" s="55">
        <v>0</v>
      </c>
      <c r="L22" s="31">
        <v>0</v>
      </c>
      <c r="M22" s="31">
        <v>0</v>
      </c>
      <c r="N22" s="31">
        <v>0</v>
      </c>
      <c r="O22" s="27">
        <f>SUM(L22+M22+N22)</f>
        <v>0</v>
      </c>
      <c r="P22" s="27">
        <v>0</v>
      </c>
      <c r="Q22" s="37">
        <f>SUM((O22*P22)/100)</f>
        <v>0</v>
      </c>
      <c r="R22" s="27">
        <f>SUM(O22+P22+Q22)</f>
        <v>0</v>
      </c>
      <c r="S22" s="27">
        <f>SUM(Q22+R22)</f>
        <v>0</v>
      </c>
    </row>
    <row r="23" spans="1:19" ht="13.5" thickBot="1">
      <c r="A23" s="69"/>
      <c r="B23" s="33"/>
      <c r="C23" s="31">
        <v>0</v>
      </c>
      <c r="D23" s="31">
        <v>0</v>
      </c>
      <c r="E23" s="55">
        <v>0</v>
      </c>
      <c r="F23" s="31">
        <v>0</v>
      </c>
      <c r="G23" s="31">
        <v>0</v>
      </c>
      <c r="H23" s="55">
        <v>0</v>
      </c>
      <c r="I23" s="55">
        <v>0</v>
      </c>
      <c r="J23" s="31">
        <v>0</v>
      </c>
      <c r="K23" s="55">
        <v>0</v>
      </c>
      <c r="L23" s="31">
        <v>0</v>
      </c>
      <c r="M23" s="31">
        <v>0</v>
      </c>
      <c r="N23" s="31">
        <v>0</v>
      </c>
      <c r="O23" s="27">
        <f>SUM(L23+M23+N23)</f>
        <v>0</v>
      </c>
      <c r="P23" s="27">
        <v>0</v>
      </c>
      <c r="Q23" s="37">
        <f>SUM((O23*P23)/100)</f>
        <v>0</v>
      </c>
      <c r="R23" s="27">
        <f>SUM(O23+P23+Q23)</f>
        <v>0</v>
      </c>
      <c r="S23" s="27">
        <f>SUM(Q23+R23)</f>
        <v>0</v>
      </c>
    </row>
    <row r="24" spans="1:19" ht="13.5" thickBot="1">
      <c r="A24" s="69"/>
      <c r="B24" s="33"/>
      <c r="C24" s="31">
        <v>0</v>
      </c>
      <c r="D24" s="31">
        <v>0</v>
      </c>
      <c r="E24" s="55">
        <v>0</v>
      </c>
      <c r="F24" s="31">
        <v>0</v>
      </c>
      <c r="G24" s="31">
        <v>0</v>
      </c>
      <c r="H24" s="55">
        <v>0</v>
      </c>
      <c r="I24" s="55">
        <v>0</v>
      </c>
      <c r="J24" s="31">
        <v>0</v>
      </c>
      <c r="K24" s="55">
        <v>0</v>
      </c>
      <c r="L24" s="31">
        <v>0</v>
      </c>
      <c r="M24" s="31">
        <v>0</v>
      </c>
      <c r="N24" s="31">
        <v>0</v>
      </c>
      <c r="O24" s="42">
        <f>SUM(L24+M24+N24)</f>
        <v>0</v>
      </c>
      <c r="P24" s="27">
        <v>0</v>
      </c>
      <c r="Q24" s="43">
        <f>SUM((O24*P24)/100)</f>
        <v>0</v>
      </c>
      <c r="R24" s="42">
        <f>SUM(O24+P24+Q24)</f>
        <v>0</v>
      </c>
      <c r="S24" s="27">
        <f>SUM(Q24+R24)</f>
        <v>0</v>
      </c>
    </row>
    <row r="25" spans="1:19" ht="13.5" thickBot="1">
      <c r="A25" s="70"/>
      <c r="B25" s="34" t="s">
        <v>28</v>
      </c>
      <c r="C25" s="44">
        <f>SUM(C22:C24)</f>
        <v>0</v>
      </c>
      <c r="D25" s="44">
        <v>0</v>
      </c>
      <c r="E25" s="45">
        <v>0</v>
      </c>
      <c r="F25" s="44">
        <v>0</v>
      </c>
      <c r="G25" s="44">
        <v>0</v>
      </c>
      <c r="H25" s="45">
        <v>0</v>
      </c>
      <c r="I25" s="45">
        <v>0</v>
      </c>
      <c r="J25" s="44">
        <v>0</v>
      </c>
      <c r="K25" s="45">
        <v>0</v>
      </c>
      <c r="L25" s="44">
        <v>0</v>
      </c>
      <c r="M25" s="44">
        <v>0</v>
      </c>
      <c r="N25" s="44">
        <v>0</v>
      </c>
      <c r="O25" s="44">
        <f>SUM(O22:O24)</f>
        <v>0</v>
      </c>
      <c r="P25" s="44"/>
      <c r="Q25" s="45">
        <f>SUM(Q22:Q24)</f>
        <v>0</v>
      </c>
      <c r="R25" s="44">
        <f>SUM(R22:R24)</f>
        <v>0</v>
      </c>
      <c r="S25" s="44">
        <f>SUM(S22:S24)</f>
        <v>0</v>
      </c>
    </row>
    <row r="26" spans="1:19" ht="13.5" thickBot="1">
      <c r="A26" s="68" t="s">
        <v>15</v>
      </c>
      <c r="B26" s="48"/>
      <c r="C26" s="31">
        <v>0</v>
      </c>
      <c r="D26" s="31">
        <v>0</v>
      </c>
      <c r="E26" s="55">
        <v>0</v>
      </c>
      <c r="F26" s="28">
        <v>0</v>
      </c>
      <c r="G26" s="28">
        <v>0</v>
      </c>
      <c r="H26" s="57">
        <v>0</v>
      </c>
      <c r="I26" s="57">
        <v>0</v>
      </c>
      <c r="J26" s="28">
        <v>0</v>
      </c>
      <c r="K26" s="57">
        <v>0</v>
      </c>
      <c r="L26" s="31">
        <v>0</v>
      </c>
      <c r="M26" s="31">
        <v>0</v>
      </c>
      <c r="N26" s="31">
        <v>0</v>
      </c>
      <c r="O26" s="28">
        <v>0</v>
      </c>
      <c r="P26" s="27">
        <v>0</v>
      </c>
      <c r="Q26" s="37">
        <f>SUM((O26*P26)/100)</f>
        <v>0</v>
      </c>
      <c r="R26" s="28">
        <v>0</v>
      </c>
      <c r="S26" s="27">
        <f>SUM(Q26+R26)</f>
        <v>0</v>
      </c>
    </row>
    <row r="27" spans="1:19" ht="13.5" thickBot="1">
      <c r="A27" s="69"/>
      <c r="B27" s="33"/>
      <c r="C27" s="31">
        <v>0</v>
      </c>
      <c r="D27" s="31">
        <v>0</v>
      </c>
      <c r="E27" s="55">
        <v>0</v>
      </c>
      <c r="F27" s="28">
        <v>0</v>
      </c>
      <c r="G27" s="28">
        <v>0</v>
      </c>
      <c r="H27" s="57">
        <v>0</v>
      </c>
      <c r="I27" s="57">
        <v>0</v>
      </c>
      <c r="J27" s="28">
        <v>0</v>
      </c>
      <c r="K27" s="57">
        <v>0</v>
      </c>
      <c r="L27" s="31">
        <v>0</v>
      </c>
      <c r="M27" s="31">
        <v>0</v>
      </c>
      <c r="N27" s="31">
        <v>0</v>
      </c>
      <c r="O27" s="28">
        <v>0</v>
      </c>
      <c r="P27" s="27">
        <v>0</v>
      </c>
      <c r="Q27" s="37">
        <f>SUM((O27*P27)/100)</f>
        <v>0</v>
      </c>
      <c r="R27" s="28">
        <v>0</v>
      </c>
      <c r="S27" s="27">
        <f>SUM(Q27+R27)</f>
        <v>0</v>
      </c>
    </row>
    <row r="28" spans="1:19" ht="13.5" thickBot="1">
      <c r="A28" s="69"/>
      <c r="B28" s="33"/>
      <c r="C28" s="31">
        <v>0</v>
      </c>
      <c r="D28" s="31">
        <v>0</v>
      </c>
      <c r="E28" s="55">
        <v>0</v>
      </c>
      <c r="F28" s="40">
        <v>0</v>
      </c>
      <c r="G28" s="40">
        <v>0</v>
      </c>
      <c r="H28" s="58">
        <v>0</v>
      </c>
      <c r="I28" s="58">
        <v>0</v>
      </c>
      <c r="J28" s="40">
        <v>0</v>
      </c>
      <c r="K28" s="58">
        <v>0</v>
      </c>
      <c r="L28" s="31">
        <v>0</v>
      </c>
      <c r="M28" s="31">
        <v>0</v>
      </c>
      <c r="N28" s="31">
        <v>0</v>
      </c>
      <c r="O28" s="40">
        <v>0</v>
      </c>
      <c r="P28" s="27">
        <v>0</v>
      </c>
      <c r="Q28" s="43">
        <f>SUM((O28*P28)/100)</f>
        <v>0</v>
      </c>
      <c r="R28" s="40">
        <v>0</v>
      </c>
      <c r="S28" s="27">
        <f>SUM(Q28+R28)</f>
        <v>0</v>
      </c>
    </row>
    <row r="29" spans="1:19" ht="13.5" thickBot="1">
      <c r="A29" s="70"/>
      <c r="B29" s="34" t="s">
        <v>28</v>
      </c>
      <c r="C29" s="44">
        <f aca="true" t="shared" si="1" ref="C29:O29">SUM(C26:C28)</f>
        <v>0</v>
      </c>
      <c r="D29" s="44">
        <v>0</v>
      </c>
      <c r="E29" s="45">
        <v>0</v>
      </c>
      <c r="F29" s="44">
        <f t="shared" si="1"/>
        <v>0</v>
      </c>
      <c r="G29" s="44">
        <f t="shared" si="1"/>
        <v>0</v>
      </c>
      <c r="H29" s="45">
        <f t="shared" si="1"/>
        <v>0</v>
      </c>
      <c r="I29" s="45">
        <f t="shared" si="1"/>
        <v>0</v>
      </c>
      <c r="J29" s="44">
        <f t="shared" si="1"/>
        <v>0</v>
      </c>
      <c r="K29" s="45">
        <f t="shared" si="1"/>
        <v>0</v>
      </c>
      <c r="L29" s="44">
        <v>0</v>
      </c>
      <c r="M29" s="44">
        <v>0</v>
      </c>
      <c r="N29" s="44">
        <v>0</v>
      </c>
      <c r="O29" s="44">
        <f t="shared" si="1"/>
        <v>0</v>
      </c>
      <c r="P29" s="44"/>
      <c r="Q29" s="45">
        <f>SUM(Q26:Q28)</f>
        <v>0</v>
      </c>
      <c r="R29" s="44">
        <f>SUM(R26:R28)</f>
        <v>0</v>
      </c>
      <c r="S29" s="44">
        <f>SUM(S26:S28)</f>
        <v>0</v>
      </c>
    </row>
    <row r="30" spans="1:19" ht="13.5" thickBot="1">
      <c r="A30" s="51" t="s">
        <v>28</v>
      </c>
      <c r="B30" s="52" t="s">
        <v>28</v>
      </c>
      <c r="C30" s="53">
        <v>0</v>
      </c>
      <c r="D30" s="53">
        <v>0</v>
      </c>
      <c r="E30" s="54">
        <v>0</v>
      </c>
      <c r="F30" s="53">
        <v>0</v>
      </c>
      <c r="G30" s="53">
        <v>0</v>
      </c>
      <c r="H30" s="54">
        <v>0</v>
      </c>
      <c r="I30" s="54">
        <v>0</v>
      </c>
      <c r="J30" s="53">
        <v>0</v>
      </c>
      <c r="K30" s="54">
        <v>0</v>
      </c>
      <c r="L30" s="53">
        <v>0</v>
      </c>
      <c r="M30" s="53">
        <v>0</v>
      </c>
      <c r="N30" s="53">
        <v>0</v>
      </c>
      <c r="O30" s="53">
        <v>0</v>
      </c>
      <c r="P30" s="53"/>
      <c r="Q30" s="54">
        <v>0</v>
      </c>
      <c r="R30" s="53">
        <v>0</v>
      </c>
      <c r="S30" s="38">
        <v>0</v>
      </c>
    </row>
  </sheetData>
  <sheetProtection/>
  <mergeCells count="24">
    <mergeCell ref="A26:A29"/>
    <mergeCell ref="R3:R4"/>
    <mergeCell ref="C3:C4"/>
    <mergeCell ref="F3:F4"/>
    <mergeCell ref="A22:A25"/>
    <mergeCell ref="A6:A9"/>
    <mergeCell ref="O3:O4"/>
    <mergeCell ref="P3:P4"/>
    <mergeCell ref="Q3:Q4"/>
    <mergeCell ref="D3:D4"/>
    <mergeCell ref="S3:S4"/>
    <mergeCell ref="G3:G4"/>
    <mergeCell ref="E3:E4"/>
    <mergeCell ref="H3:H4"/>
    <mergeCell ref="I3:I4"/>
    <mergeCell ref="A18:A21"/>
    <mergeCell ref="L5:N5"/>
    <mergeCell ref="J3:J4"/>
    <mergeCell ref="L3:N3"/>
    <mergeCell ref="A3:B4"/>
    <mergeCell ref="A5:B5"/>
    <mergeCell ref="A14:A17"/>
    <mergeCell ref="A10:A13"/>
    <mergeCell ref="K3:K4"/>
  </mergeCells>
  <printOptions horizontalCentered="1"/>
  <pageMargins left="0.2755905511811024" right="0.1968503937007874" top="0.5511811023622047" bottom="0.2362204724409449" header="0.1968503937007874" footer="0.1968503937007874"/>
  <pageSetup horizontalDpi="600" verticalDpi="600" orientation="landscape" paperSize="9" scale="75" r:id="rId3"/>
  <headerFooter alignWithMargins="0">
    <oddHeader>&amp;LTabela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2009-09-23T08:20:36Z</cp:lastPrinted>
  <dcterms:created xsi:type="dcterms:W3CDTF">1997-02-26T13:46:56Z</dcterms:created>
  <dcterms:modified xsi:type="dcterms:W3CDTF">2010-01-27T06:59:42Z</dcterms:modified>
  <cp:category/>
  <cp:version/>
  <cp:contentType/>
  <cp:contentStatus/>
</cp:coreProperties>
</file>